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<sst xmlns="http://schemas.openxmlformats.org/spreadsheetml/2006/main" count="99" uniqueCount="46">
  <si>
    <t>序号</t>
  </si>
  <si>
    <t>岗位代码</t>
  </si>
  <si>
    <t>岗位名称</t>
  </si>
  <si>
    <t>招聘单位</t>
  </si>
  <si>
    <t>准考证号</t>
  </si>
  <si>
    <t>公共基础知识
笔试成绩</t>
  </si>
  <si>
    <t>职业能力测试
笔试成绩</t>
  </si>
  <si>
    <t>总成绩</t>
  </si>
  <si>
    <t>备注</t>
  </si>
  <si>
    <t>投融资岗</t>
  </si>
  <si>
    <t>投融资部</t>
  </si>
  <si>
    <t>2026010102</t>
  </si>
  <si>
    <t>2026010104</t>
  </si>
  <si>
    <t>2026010103</t>
  </si>
  <si>
    <t>2026010101</t>
  </si>
  <si>
    <t>审计岗</t>
  </si>
  <si>
    <t>风险控制部</t>
  </si>
  <si>
    <t>2026010106</t>
  </si>
  <si>
    <t>2026010105</t>
  </si>
  <si>
    <t>2026010107</t>
  </si>
  <si>
    <t>运营管理岗</t>
  </si>
  <si>
    <t>产业发展部</t>
  </si>
  <si>
    <t>2026010125</t>
  </si>
  <si>
    <t>2026010119</t>
  </si>
  <si>
    <t>2026010123</t>
  </si>
  <si>
    <t>2026010126</t>
  </si>
  <si>
    <t>2026010109</t>
  </si>
  <si>
    <t>2026010115</t>
  </si>
  <si>
    <t>2026010121</t>
  </si>
  <si>
    <t>2026010114</t>
  </si>
  <si>
    <t>2026010124</t>
  </si>
  <si>
    <t>2026010118</t>
  </si>
  <si>
    <t>2026010111</t>
  </si>
  <si>
    <t>2026010110</t>
  </si>
  <si>
    <t>2026010117</t>
  </si>
  <si>
    <t>2026010120</t>
  </si>
  <si>
    <t>2026010108</t>
  </si>
  <si>
    <t>2026010122</t>
  </si>
  <si>
    <t>2026010112</t>
  </si>
  <si>
    <t>2026010113</t>
  </si>
  <si>
    <t>缺考</t>
  </si>
  <si>
    <t>2026010116</t>
  </si>
  <si>
    <t>产业投资岗</t>
  </si>
  <si>
    <t>2026010128</t>
  </si>
  <si>
    <t>2026010127</t>
  </si>
  <si>
    <t>2026010129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</si>
</sst>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K29" sqref="K28:K29"/>
    </sheetView>
  </sheetViews>
  <sheetFormatPr defaultColWidth="11" defaultRowHeight="13.5"/>
  <cols>
    <col min="1" max="1" width="5.75" customWidth="1"/>
    <col min="2" max="2" width="9.75" customWidth="1"/>
    <col min="5" max="5" width="11.625" customWidth="1"/>
    <col min="6" max="7" width="13.75" customWidth="1"/>
    <col min="8" max="8" width="7.75" customWidth="1"/>
    <col min="9" max="9" width="5.75" customWidth="1"/>
  </cols>
  <sheetData>
    <row r="1" ht="27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4" t="s">
        <v>8</v>
      </c>
    </row>
    <row r="2" spans="1:9">
      <c r="A2" s="5">
        <v>1</v>
      </c>
      <c r="B2" s="5" t="str">
        <f>"2026001"</f>
        <v>2026001</v>
      </c>
      <c r="C2" s="5" t="s">
        <v>9</v>
      </c>
      <c r="D2" s="5" t="s">
        <v>10</v>
      </c>
      <c r="E2" s="5" t="s">
        <v>11</v>
      </c>
      <c r="F2" s="5">
        <v>66.7</v>
      </c>
      <c r="G2" s="5">
        <v>75.3</v>
      </c>
      <c r="H2" s="5">
        <f t="shared" ref="H2:H30" si="0">F2*0.5+G2*0.5</f>
        <v>71</v>
      </c>
      <c r="I2" s="6"/>
    </row>
    <row r="3" spans="1:9">
      <c r="A3" s="5">
        <v>2</v>
      </c>
      <c r="B3" s="5" t="str">
        <f>"2026001"</f>
        <v>2026001</v>
      </c>
      <c r="C3" s="5" t="s">
        <v>9</v>
      </c>
      <c r="D3" s="5" t="s">
        <v>10</v>
      </c>
      <c r="E3" s="5" t="s">
        <v>12</v>
      </c>
      <c r="F3" s="5">
        <v>66.6</v>
      </c>
      <c r="G3" s="5">
        <v>67.3</v>
      </c>
      <c r="H3" s="5">
        <f t="shared" si="0"/>
        <v>66.95</v>
      </c>
      <c r="I3" s="6"/>
    </row>
    <row r="4" spans="1:9">
      <c r="A4" s="5">
        <v>3</v>
      </c>
      <c r="B4" s="5" t="str">
        <f>"2026001"</f>
        <v>2026001</v>
      </c>
      <c r="C4" s="5" t="s">
        <v>9</v>
      </c>
      <c r="D4" s="5" t="s">
        <v>10</v>
      </c>
      <c r="E4" s="5" t="s">
        <v>13</v>
      </c>
      <c r="F4" s="5">
        <v>64</v>
      </c>
      <c r="G4" s="5">
        <v>66.2</v>
      </c>
      <c r="H4" s="5">
        <f t="shared" si="0"/>
        <v>65.1</v>
      </c>
      <c r="I4" s="6"/>
    </row>
    <row r="5" spans="1:9">
      <c r="A5" s="5">
        <v>4</v>
      </c>
      <c r="B5" s="5" t="str">
        <f>"2026001"</f>
        <v>2026001</v>
      </c>
      <c r="C5" s="5" t="s">
        <v>9</v>
      </c>
      <c r="D5" s="5" t="s">
        <v>10</v>
      </c>
      <c r="E5" s="5" t="s">
        <v>14</v>
      </c>
      <c r="F5" s="5">
        <v>63.1</v>
      </c>
      <c r="G5" s="5">
        <v>61.9</v>
      </c>
      <c r="H5" s="5">
        <f t="shared" si="0"/>
        <v>62.5</v>
      </c>
      <c r="I5" s="6"/>
    </row>
    <row r="6" spans="1:9">
      <c r="A6" s="5">
        <v>5</v>
      </c>
      <c r="B6" s="5" t="str">
        <f>"2026002"</f>
        <v>2026002</v>
      </c>
      <c r="C6" s="5" t="s">
        <v>15</v>
      </c>
      <c r="D6" s="5" t="s">
        <v>16</v>
      </c>
      <c r="E6" s="5" t="s">
        <v>17</v>
      </c>
      <c r="F6" s="5">
        <v>70</v>
      </c>
      <c r="G6" s="5">
        <v>82.6</v>
      </c>
      <c r="H6" s="5">
        <f t="shared" si="0"/>
        <v>76.3</v>
      </c>
      <c r="I6" s="6"/>
    </row>
    <row r="7" spans="1:9">
      <c r="A7" s="5">
        <v>6</v>
      </c>
      <c r="B7" s="5" t="str">
        <f>"2026002"</f>
        <v>2026002</v>
      </c>
      <c r="C7" s="5" t="s">
        <v>15</v>
      </c>
      <c r="D7" s="5" t="s">
        <v>16</v>
      </c>
      <c r="E7" s="5" t="s">
        <v>18</v>
      </c>
      <c r="F7" s="5">
        <v>63.3</v>
      </c>
      <c r="G7" s="5">
        <v>65.2</v>
      </c>
      <c r="H7" s="5">
        <f t="shared" si="0"/>
        <v>64.25</v>
      </c>
      <c r="I7" s="6"/>
    </row>
    <row r="8" spans="1:9">
      <c r="A8" s="5">
        <v>7</v>
      </c>
      <c r="B8" s="5" t="str">
        <f>"2026002"</f>
        <v>2026002</v>
      </c>
      <c r="C8" s="5" t="s">
        <v>15</v>
      </c>
      <c r="D8" s="5" t="s">
        <v>16</v>
      </c>
      <c r="E8" s="5" t="s">
        <v>19</v>
      </c>
      <c r="F8" s="5">
        <v>60.8</v>
      </c>
      <c r="G8" s="5">
        <v>59.9</v>
      </c>
      <c r="H8" s="5">
        <f t="shared" si="0"/>
        <v>60.35</v>
      </c>
      <c r="I8" s="6"/>
    </row>
    <row r="9" spans="1:9">
      <c r="A9" s="5">
        <v>8</v>
      </c>
      <c r="B9" s="5" t="str">
        <f t="shared" ref="B9:B27" si="1">"2026003"</f>
        <v>2026003</v>
      </c>
      <c r="C9" s="5" t="s">
        <v>20</v>
      </c>
      <c r="D9" s="5" t="s">
        <v>21</v>
      </c>
      <c r="E9" s="5" t="s">
        <v>22</v>
      </c>
      <c r="F9" s="5">
        <v>72.9</v>
      </c>
      <c r="G9" s="5">
        <v>73.1</v>
      </c>
      <c r="H9" s="5">
        <f t="shared" si="0"/>
        <v>73</v>
      </c>
      <c r="I9" s="6"/>
    </row>
    <row r="10" spans="1:9">
      <c r="A10" s="5">
        <v>9</v>
      </c>
      <c r="B10" s="5" t="str">
        <f t="shared" si="1"/>
        <v>2026003</v>
      </c>
      <c r="C10" s="5" t="s">
        <v>20</v>
      </c>
      <c r="D10" s="5" t="s">
        <v>21</v>
      </c>
      <c r="E10" s="5" t="s">
        <v>23</v>
      </c>
      <c r="F10" s="5">
        <v>70.2</v>
      </c>
      <c r="G10" s="5">
        <v>74.5</v>
      </c>
      <c r="H10" s="5">
        <f t="shared" si="0"/>
        <v>72.35</v>
      </c>
      <c r="I10" s="6"/>
    </row>
    <row r="11" spans="1:9">
      <c r="A11" s="5">
        <v>10</v>
      </c>
      <c r="B11" s="5" t="str">
        <f t="shared" si="1"/>
        <v>2026003</v>
      </c>
      <c r="C11" s="5" t="s">
        <v>20</v>
      </c>
      <c r="D11" s="5" t="s">
        <v>21</v>
      </c>
      <c r="E11" s="5" t="s">
        <v>24</v>
      </c>
      <c r="F11" s="5">
        <v>70.8</v>
      </c>
      <c r="G11" s="5">
        <v>72</v>
      </c>
      <c r="H11" s="5">
        <f t="shared" si="0"/>
        <v>71.4</v>
      </c>
      <c r="I11" s="6"/>
    </row>
    <row r="12" spans="1:9">
      <c r="A12" s="5">
        <v>11</v>
      </c>
      <c r="B12" s="5" t="str">
        <f t="shared" si="1"/>
        <v>2026003</v>
      </c>
      <c r="C12" s="5" t="s">
        <v>20</v>
      </c>
      <c r="D12" s="5" t="s">
        <v>21</v>
      </c>
      <c r="E12" s="5" t="s">
        <v>25</v>
      </c>
      <c r="F12" s="5">
        <v>68.2</v>
      </c>
      <c r="G12" s="5">
        <v>74.3</v>
      </c>
      <c r="H12" s="5">
        <f t="shared" si="0"/>
        <v>71.25</v>
      </c>
      <c r="I12" s="6"/>
    </row>
    <row r="13" spans="1:9">
      <c r="A13" s="5">
        <v>12</v>
      </c>
      <c r="B13" s="5" t="str">
        <f t="shared" si="1"/>
        <v>2026003</v>
      </c>
      <c r="C13" s="5" t="s">
        <v>20</v>
      </c>
      <c r="D13" s="5" t="s">
        <v>21</v>
      </c>
      <c r="E13" s="5" t="s">
        <v>26</v>
      </c>
      <c r="F13" s="5">
        <v>61.4</v>
      </c>
      <c r="G13" s="5">
        <v>78.8</v>
      </c>
      <c r="H13" s="5">
        <f t="shared" si="0"/>
        <v>70.1</v>
      </c>
      <c r="I13" s="6"/>
    </row>
    <row r="14" spans="1:9">
      <c r="A14" s="5">
        <v>13</v>
      </c>
      <c r="B14" s="5" t="str">
        <f t="shared" si="1"/>
        <v>2026003</v>
      </c>
      <c r="C14" s="5" t="s">
        <v>20</v>
      </c>
      <c r="D14" s="5" t="s">
        <v>21</v>
      </c>
      <c r="E14" s="5" t="s">
        <v>27</v>
      </c>
      <c r="F14" s="5">
        <v>74.8</v>
      </c>
      <c r="G14" s="5">
        <v>65.4</v>
      </c>
      <c r="H14" s="5">
        <f t="shared" si="0"/>
        <v>70.1</v>
      </c>
      <c r="I14" s="6"/>
    </row>
    <row r="15" spans="1:9">
      <c r="A15" s="5">
        <v>14</v>
      </c>
      <c r="B15" s="5" t="str">
        <f t="shared" si="1"/>
        <v>2026003</v>
      </c>
      <c r="C15" s="5" t="s">
        <v>20</v>
      </c>
      <c r="D15" s="5" t="s">
        <v>21</v>
      </c>
      <c r="E15" s="5" t="s">
        <v>28</v>
      </c>
      <c r="F15" s="5">
        <v>67.6</v>
      </c>
      <c r="G15" s="5">
        <v>71.9</v>
      </c>
      <c r="H15" s="5">
        <f t="shared" si="0"/>
        <v>69.75</v>
      </c>
      <c r="I15" s="6"/>
    </row>
    <row r="16" spans="1:9">
      <c r="A16" s="5">
        <v>15</v>
      </c>
      <c r="B16" s="5" t="str">
        <f t="shared" si="1"/>
        <v>2026003</v>
      </c>
      <c r="C16" s="5" t="s">
        <v>20</v>
      </c>
      <c r="D16" s="5" t="s">
        <v>21</v>
      </c>
      <c r="E16" s="5" t="s">
        <v>29</v>
      </c>
      <c r="F16" s="5">
        <v>63.5</v>
      </c>
      <c r="G16" s="5">
        <v>74.3</v>
      </c>
      <c r="H16" s="5">
        <f t="shared" si="0"/>
        <v>68.9</v>
      </c>
      <c r="I16" s="6"/>
    </row>
    <row r="17" spans="1:9">
      <c r="A17" s="5">
        <v>16</v>
      </c>
      <c r="B17" s="5" t="str">
        <f t="shared" si="1"/>
        <v>2026003</v>
      </c>
      <c r="C17" s="5" t="s">
        <v>20</v>
      </c>
      <c r="D17" s="5" t="s">
        <v>21</v>
      </c>
      <c r="E17" s="5" t="s">
        <v>30</v>
      </c>
      <c r="F17" s="5">
        <v>65.9</v>
      </c>
      <c r="G17" s="5">
        <v>71.2</v>
      </c>
      <c r="H17" s="5">
        <f t="shared" si="0"/>
        <v>68.55</v>
      </c>
      <c r="I17" s="6"/>
    </row>
    <row r="18" spans="1:9">
      <c r="A18" s="5">
        <v>17</v>
      </c>
      <c r="B18" s="5" t="str">
        <f t="shared" si="1"/>
        <v>2026003</v>
      </c>
      <c r="C18" s="5" t="s">
        <v>20</v>
      </c>
      <c r="D18" s="5" t="s">
        <v>21</v>
      </c>
      <c r="E18" s="5" t="s">
        <v>31</v>
      </c>
      <c r="F18" s="5">
        <v>62.4</v>
      </c>
      <c r="G18" s="5">
        <v>74.3</v>
      </c>
      <c r="H18" s="5">
        <f t="shared" si="0"/>
        <v>68.35</v>
      </c>
      <c r="I18" s="6"/>
    </row>
    <row r="19" spans="1:9">
      <c r="A19" s="5">
        <v>18</v>
      </c>
      <c r="B19" s="5" t="str">
        <f t="shared" si="1"/>
        <v>2026003</v>
      </c>
      <c r="C19" s="5" t="s">
        <v>20</v>
      </c>
      <c r="D19" s="5" t="s">
        <v>21</v>
      </c>
      <c r="E19" s="5" t="s">
        <v>32</v>
      </c>
      <c r="F19" s="5">
        <v>67.5</v>
      </c>
      <c r="G19" s="5">
        <v>65.6</v>
      </c>
      <c r="H19" s="5">
        <f t="shared" si="0"/>
        <v>66.55</v>
      </c>
      <c r="I19" s="6"/>
    </row>
    <row r="20" spans="1:9">
      <c r="A20" s="5">
        <v>19</v>
      </c>
      <c r="B20" s="5" t="str">
        <f t="shared" si="1"/>
        <v>2026003</v>
      </c>
      <c r="C20" s="5" t="s">
        <v>20</v>
      </c>
      <c r="D20" s="5" t="s">
        <v>21</v>
      </c>
      <c r="E20" s="5" t="s">
        <v>33</v>
      </c>
      <c r="F20" s="5">
        <v>67.3</v>
      </c>
      <c r="G20" s="5">
        <v>63.5</v>
      </c>
      <c r="H20" s="5">
        <f t="shared" si="0"/>
        <v>65.4</v>
      </c>
      <c r="I20" s="6"/>
    </row>
    <row r="21" spans="1:9">
      <c r="A21" s="5">
        <v>20</v>
      </c>
      <c r="B21" s="5" t="str">
        <f t="shared" si="1"/>
        <v>2026003</v>
      </c>
      <c r="C21" s="5" t="s">
        <v>20</v>
      </c>
      <c r="D21" s="5" t="s">
        <v>21</v>
      </c>
      <c r="E21" s="5" t="s">
        <v>34</v>
      </c>
      <c r="F21" s="5">
        <v>68.4</v>
      </c>
      <c r="G21" s="5">
        <v>62</v>
      </c>
      <c r="H21" s="5">
        <f t="shared" si="0"/>
        <v>65.2</v>
      </c>
      <c r="I21" s="6"/>
    </row>
    <row r="22" spans="1:9">
      <c r="A22" s="5">
        <v>21</v>
      </c>
      <c r="B22" s="5" t="str">
        <f t="shared" si="1"/>
        <v>2026003</v>
      </c>
      <c r="C22" s="5" t="s">
        <v>20</v>
      </c>
      <c r="D22" s="5" t="s">
        <v>21</v>
      </c>
      <c r="E22" s="5" t="s">
        <v>35</v>
      </c>
      <c r="F22" s="5">
        <v>64.6</v>
      </c>
      <c r="G22" s="5">
        <v>64.4</v>
      </c>
      <c r="H22" s="5">
        <f t="shared" si="0"/>
        <v>64.5</v>
      </c>
      <c r="I22" s="6"/>
    </row>
    <row r="23" spans="1:9">
      <c r="A23" s="5">
        <v>22</v>
      </c>
      <c r="B23" s="5" t="str">
        <f t="shared" si="1"/>
        <v>2026003</v>
      </c>
      <c r="C23" s="5" t="s">
        <v>20</v>
      </c>
      <c r="D23" s="5" t="s">
        <v>21</v>
      </c>
      <c r="E23" s="5" t="s">
        <v>36</v>
      </c>
      <c r="F23" s="5">
        <v>61.3</v>
      </c>
      <c r="G23" s="5">
        <v>57.8</v>
      </c>
      <c r="H23" s="5">
        <f t="shared" si="0"/>
        <v>59.55</v>
      </c>
      <c r="I23" s="6"/>
    </row>
    <row r="24" spans="1:9">
      <c r="A24" s="5">
        <v>23</v>
      </c>
      <c r="B24" s="5" t="str">
        <f t="shared" si="1"/>
        <v>2026003</v>
      </c>
      <c r="C24" s="5" t="s">
        <v>20</v>
      </c>
      <c r="D24" s="5" t="s">
        <v>21</v>
      </c>
      <c r="E24" s="5" t="s">
        <v>37</v>
      </c>
      <c r="F24" s="5">
        <v>63.1</v>
      </c>
      <c r="G24" s="5">
        <v>52.6</v>
      </c>
      <c r="H24" s="5">
        <f t="shared" si="0"/>
        <v>57.85</v>
      </c>
      <c r="I24" s="6"/>
    </row>
    <row r="25" spans="1:9">
      <c r="A25" s="5">
        <v>24</v>
      </c>
      <c r="B25" s="5" t="str">
        <f t="shared" si="1"/>
        <v>2026003</v>
      </c>
      <c r="C25" s="5" t="s">
        <v>20</v>
      </c>
      <c r="D25" s="5" t="s">
        <v>21</v>
      </c>
      <c r="E25" s="5" t="s">
        <v>38</v>
      </c>
      <c r="F25" s="5">
        <v>59.7</v>
      </c>
      <c r="G25" s="5">
        <v>47</v>
      </c>
      <c r="H25" s="5">
        <f t="shared" si="0"/>
        <v>53.35</v>
      </c>
      <c r="I25" s="6"/>
    </row>
    <row r="26" spans="1:9">
      <c r="A26" s="5">
        <v>25</v>
      </c>
      <c r="B26" s="5" t="str">
        <f t="shared" si="1"/>
        <v>2026003</v>
      </c>
      <c r="C26" s="5" t="s">
        <v>20</v>
      </c>
      <c r="D26" s="5" t="s">
        <v>21</v>
      </c>
      <c r="E26" s="5" t="s">
        <v>39</v>
      </c>
      <c r="F26" s="5">
        <v>0</v>
      </c>
      <c r="G26" s="5">
        <v>0</v>
      </c>
      <c r="H26" s="5">
        <f t="shared" si="0"/>
        <v>0</v>
      </c>
      <c r="I26" s="6" t="s">
        <v>40</v>
      </c>
    </row>
    <row r="27" spans="1:9">
      <c r="A27" s="5">
        <v>26</v>
      </c>
      <c r="B27" s="5" t="str">
        <f t="shared" si="1"/>
        <v>2026003</v>
      </c>
      <c r="C27" s="5" t="s">
        <v>20</v>
      </c>
      <c r="D27" s="5" t="s">
        <v>21</v>
      </c>
      <c r="E27" s="5" t="s">
        <v>41</v>
      </c>
      <c r="F27" s="5">
        <v>0</v>
      </c>
      <c r="G27" s="5">
        <v>0</v>
      </c>
      <c r="H27" s="5">
        <f t="shared" si="0"/>
        <v>0</v>
      </c>
      <c r="I27" s="6" t="s">
        <v>40</v>
      </c>
    </row>
    <row r="28" spans="1:9">
      <c r="A28" s="5">
        <v>27</v>
      </c>
      <c r="B28" s="5" t="str">
        <f>"2026004"</f>
        <v>2026004</v>
      </c>
      <c r="C28" s="5" t="s">
        <v>42</v>
      </c>
      <c r="D28" s="5" t="s">
        <v>21</v>
      </c>
      <c r="E28" s="5" t="s">
        <v>43</v>
      </c>
      <c r="F28" s="5">
        <v>63.1</v>
      </c>
      <c r="G28" s="5">
        <v>78.9</v>
      </c>
      <c r="H28" s="5">
        <f t="shared" si="0"/>
        <v>71</v>
      </c>
      <c r="I28" s="6"/>
    </row>
    <row r="29" spans="1:9">
      <c r="A29" s="5">
        <v>28</v>
      </c>
      <c r="B29" s="5" t="str">
        <f>"2026004"</f>
        <v>2026004</v>
      </c>
      <c r="C29" s="5" t="s">
        <v>42</v>
      </c>
      <c r="D29" s="5" t="s">
        <v>21</v>
      </c>
      <c r="E29" s="5" t="s">
        <v>44</v>
      </c>
      <c r="F29" s="5">
        <v>67.2</v>
      </c>
      <c r="G29" s="5">
        <v>68.4</v>
      </c>
      <c r="H29" s="5">
        <f t="shared" si="0"/>
        <v>67.8</v>
      </c>
      <c r="I29" s="6"/>
    </row>
    <row r="30" spans="1:9">
      <c r="A30" s="5">
        <v>29</v>
      </c>
      <c r="B30" s="7" t="str">
        <f>"2026004"</f>
        <v>2026004</v>
      </c>
      <c r="C30" s="7" t="s">
        <v>42</v>
      </c>
      <c r="D30" s="7" t="s">
        <v>21</v>
      </c>
      <c r="E30" s="7" t="s">
        <v>45</v>
      </c>
      <c r="F30" s="7">
        <v>0</v>
      </c>
      <c r="G30" s="7">
        <v>0</v>
      </c>
      <c r="H30" s="7">
        <f t="shared" si="0"/>
        <v>0</v>
      </c>
      <c r="I30" s="6" t="s">
        <v>40</v>
      </c>
    </row>
  </sheetData>
  <sortState ref="A2:M30">
    <sortCondition ref="B2:B30"/>
    <sortCondition ref="H2:H30" descending="1"/>
  </sortState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柠檬茶</cp:lastModifiedBy>
  <dcterms:created xsi:type="dcterms:W3CDTF">2026-07-06T09:16:00Z</dcterms:created>
  <dcterms:modified xsi:type="dcterms:W3CDTF">2026-07-07T02:06:21Z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83E6CCA3241647DF8DD50BA4F76DE48F_13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